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sorhf.sharepoint.com/sites/VVHF-X-Teamkontinuerligforbedring/Shared Documents/Opplæringsprogrammer og aktivteter/NY Verktøy og metoder/"/>
    </mc:Choice>
  </mc:AlternateContent>
  <xr:revisionPtr revIDLastSave="0" documentId="8_{C08A35DF-1452-45D1-8E92-382189BDCA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teressentanalyse" sheetId="2" r:id="rId1"/>
    <sheet name="Brukerveiledning" sheetId="5" r:id="rId2"/>
    <sheet name="Datavalidering" sheetId="4" state="hidden" r:id="rId3"/>
    <sheet name="Ark1" sheetId="1" state="hidden" r:id="rId4"/>
  </sheets>
  <definedNames>
    <definedName name="_xlnm._FilterDatabase" localSheetId="0" hidden="1">Interessentanalyse!$J$12:$O$12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K15" i="2"/>
  <c r="K16" i="2"/>
  <c r="K17" i="2"/>
  <c r="K18" i="2"/>
  <c r="K19" i="2"/>
  <c r="K13" i="2"/>
  <c r="J14" i="2"/>
  <c r="J15" i="2"/>
  <c r="J16" i="2"/>
  <c r="J17" i="2"/>
  <c r="J18" i="2"/>
  <c r="J19" i="2"/>
  <c r="J13" i="2"/>
  <c r="H14" i="2" l="1"/>
  <c r="H15" i="2"/>
  <c r="H16" i="2"/>
  <c r="H17" i="2"/>
  <c r="H18" i="2"/>
  <c r="H19" i="2"/>
  <c r="H13" i="2"/>
</calcChain>
</file>

<file path=xl/sharedStrings.xml><?xml version="1.0" encoding="utf-8"?>
<sst xmlns="http://schemas.openxmlformats.org/spreadsheetml/2006/main" count="115" uniqueCount="84">
  <si>
    <t>Interessentanalyse</t>
  </si>
  <si>
    <t>Kommunikasjonsplan</t>
  </si>
  <si>
    <t>Prosjektnavn:</t>
  </si>
  <si>
    <t>Versjon:</t>
  </si>
  <si>
    <t>Det er fire hovedstrategier for håndtering av interessenter:</t>
  </si>
  <si>
    <t>Nøkkelpersoner som må engasjeres</t>
  </si>
  <si>
    <t>Disse har både stor innflytelse og stor interesse av å bruke denne. De bør tilfredsstilles og engasjeres i arbeidet.</t>
  </si>
  <si>
    <t>Viktig å tilfredsstille</t>
  </si>
  <si>
    <t>Disse har stor innflytelse, men liten interesse av å bruke den. Disse er det viktig å tilfredsstille i prosjektet.</t>
  </si>
  <si>
    <t>Holdes informert</t>
  </si>
  <si>
    <t>Interessenter som er interessert men har liten innflytelse. De kan ha nyttig informasjon, og bør holdes informert</t>
  </si>
  <si>
    <t>Minimal innsats</t>
  </si>
  <si>
    <t>Dette er personer, grupper du bør følge opp, men ikke bruke mye ressurser på i kommunikasjonsarbeidet.</t>
  </si>
  <si>
    <t xml:space="preserve">Interessentanalyse </t>
  </si>
  <si>
    <t>Interessent</t>
  </si>
  <si>
    <t>Hvorfor</t>
  </si>
  <si>
    <t>Interesse</t>
  </si>
  <si>
    <t>Innflytelse</t>
  </si>
  <si>
    <t>Holdninger</t>
  </si>
  <si>
    <t>Betydning for prosjektet</t>
  </si>
  <si>
    <t>Muligheter / Trusler</t>
  </si>
  <si>
    <t>ID</t>
  </si>
  <si>
    <t>Pasient, ansatt, leder, eksterne</t>
  </si>
  <si>
    <t>Hvorfor er interessenten viktig for prosjektet? Hvilken interesse har den i prosjektet?
 F.eks. ansvarsområder, oppgaver, fagkompetanse, etc. Hvorfor er interessenten viktig for prosjektet.</t>
  </si>
  <si>
    <t>1-4 (Lav – høy)</t>
  </si>
  <si>
    <t>1-4 (Lav – høy)2</t>
  </si>
  <si>
    <t>(++),  (+/-),  (--)
Fra svært positiv til svært negativ.</t>
  </si>
  <si>
    <t>Automatisk kalkulert</t>
  </si>
  <si>
    <t>Stikkord</t>
  </si>
  <si>
    <t>Anbefalt strategi</t>
  </si>
  <si>
    <t>Mottaker</t>
  </si>
  <si>
    <t xml:space="preserve">Hovedbudskap </t>
  </si>
  <si>
    <t>Kanal</t>
  </si>
  <si>
    <t>Frekvens</t>
  </si>
  <si>
    <t>Ansvarlig</t>
  </si>
  <si>
    <t>ID 1</t>
  </si>
  <si>
    <t>ID 2</t>
  </si>
  <si>
    <t>ID 3</t>
  </si>
  <si>
    <t>ID 4</t>
  </si>
  <si>
    <t>ID 5</t>
  </si>
  <si>
    <t>ID 6</t>
  </si>
  <si>
    <t>ID 7</t>
  </si>
  <si>
    <t>Brukerveiledning</t>
  </si>
  <si>
    <r>
      <rPr>
        <b/>
        <sz val="14"/>
        <color theme="1"/>
        <rFont val="Calibri"/>
        <family val="2"/>
        <scheme val="minor"/>
      </rPr>
      <t>Om interessenter</t>
    </r>
    <r>
      <rPr>
        <sz val="14"/>
        <color theme="1"/>
        <rFont val="Calibri"/>
        <family val="2"/>
        <scheme val="minor"/>
      </rPr>
      <t xml:space="preserve">
En interessent er personer/grupper som blir positivt eller negativt berørt av prosjektet eller selv kan påvirke prosjektet. Interessentene kan ha ulike behov, forventninger og ønsker til prosjektet. Ikke alle interessenter er like viktige – fokuser på de viktigste.Prosjektets interessenter kartlegges i interessentanalysen.</t>
    </r>
  </si>
  <si>
    <t>Hensikt</t>
  </si>
  <si>
    <t>Ved å gjennomføre en interessentanalyse vil du bli bevisst de som har en interesse i og kan påvirkes av tiltakene du nå skal gjennomføre. Gjennom identifisering og kartlegging av interessenter avdekkes behov og forventninger som hver enkelt interessent antas å ha i tiltaket. Innsikt i den innflytelse og interesse hver enkelt interessent har, legger grunnlag for en strategi for håndtering av interessentene, blant annet samarbeids- og kommunikasjonsstrategi, og handlingsplan for arbeidet.</t>
  </si>
  <si>
    <t>Fremgangsmåte</t>
  </si>
  <si>
    <t>Steg 1:</t>
  </si>
  <si>
    <t>Klarlegg hvilke forventninger interessentene har til prosjektet eller resultatene fra prosjektet.</t>
  </si>
  <si>
    <t>Steg 2:</t>
  </si>
  <si>
    <t>Klarlegg hvilken interesse de ulike interessentene har i prosjektet, herunder i hvilken grad interessenten kan forventes å engasjere seg i prosjektet. </t>
  </si>
  <si>
    <t>Steg 3:</t>
  </si>
  <si>
    <t xml:space="preserve">Klarlegg hvilken innflytelse de ulike interessentene vil ha på prosjektets innhold og gjennomføring. </t>
  </si>
  <si>
    <t xml:space="preserve"> Kommunikasjonsplan</t>
  </si>
  <si>
    <t>Kommunikasjonsplanen skal vise hva som skal kommuniseres til hvem, samt når og hvordan dette skal gjøres.</t>
  </si>
  <si>
    <t>Budskap</t>
  </si>
  <si>
    <t>Prosjektets interessenter</t>
  </si>
  <si>
    <t>Hva ønskes kommunisert?</t>
  </si>
  <si>
    <t>Muntlig, 
Skriftlig
Muntlig har ofte sterkest effekt</t>
  </si>
  <si>
    <t>Hvor ofte skal budskapet kommunsiseres</t>
  </si>
  <si>
    <t>Ulike aktører i forankrings-prosessen</t>
  </si>
  <si>
    <r>
      <rPr>
        <b/>
        <sz val="14"/>
        <color theme="1"/>
        <rFont val="Calibri"/>
        <family val="2"/>
        <scheme val="minor"/>
      </rPr>
      <t>Formulering av budskapet</t>
    </r>
    <r>
      <rPr>
        <sz val="14"/>
        <color theme="1"/>
        <rFont val="Calibri"/>
        <family val="2"/>
        <scheme val="minor"/>
      </rPr>
      <t xml:space="preserve">
Det budskapet som skal forankres kan være:
     - Begrunnelse for endring eller utfordringsbilde
     - Analyse av nåsituasjonen 
     - Konkret og motiverende fremtidsbilde 
     - Prosjektets mål, nytteeffekter og sluttleveranser
     - Beslutninger
Budskapet som skal forankres varierer både mht.
      - prosjektets faser
      - hvem som er mottaker av budskapet
</t>
    </r>
    <r>
      <rPr>
        <b/>
        <i/>
        <sz val="14"/>
        <color theme="1"/>
        <rFont val="Calibri"/>
        <family val="2"/>
        <scheme val="minor"/>
      </rPr>
      <t xml:space="preserve">Husk: </t>
    </r>
    <r>
      <rPr>
        <i/>
        <sz val="14"/>
        <color theme="1"/>
        <rFont val="Calibri"/>
        <family val="2"/>
        <scheme val="minor"/>
      </rPr>
      <t xml:space="preserve">
Budskapet må ofte fortelles flere ganger og på ulike måter for at mottaker skal ha en forståelse og aksept for endringen. Budskapet tar utgangspunkt i interessentens fokusområder (kartlagt i interessentanalysen)</t>
    </r>
  </si>
  <si>
    <t>Kanal og form</t>
  </si>
  <si>
    <t>Hvilke kanaler man skal kommunisere gjennom og på hvilken måte</t>
  </si>
  <si>
    <t xml:space="preserve">F.eks.: Ledermøter og prosjektrapport. </t>
  </si>
  <si>
    <t>Hvor ofte man skal kommunisere</t>
  </si>
  <si>
    <t>F.eks.: Hver mandag</t>
  </si>
  <si>
    <t>Hvem som har ansvar for kommunikasjon med interessent</t>
  </si>
  <si>
    <t>F.eks.: Per Andersen</t>
  </si>
  <si>
    <t>&gt;</t>
  </si>
  <si>
    <t>Ved behov</t>
  </si>
  <si>
    <t>&lt;</t>
  </si>
  <si>
    <t>1 gang</t>
  </si>
  <si>
    <t>Daglig</t>
  </si>
  <si>
    <t>Ukentlig</t>
  </si>
  <si>
    <t>Månedlig</t>
  </si>
  <si>
    <t>Annenhver mnd.</t>
  </si>
  <si>
    <t>Kvartalsvis</t>
  </si>
  <si>
    <t>Tertialvis</t>
  </si>
  <si>
    <t>Halvårlig</t>
  </si>
  <si>
    <t>Årlig</t>
  </si>
  <si>
    <t>++</t>
  </si>
  <si>
    <t>+-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</si>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</sst>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 tint="0.249977111117893"/>
      <name val="Calibri"/>
      <family val="2"/>
      <scheme val="minor"/>
    </font>
    <font>
      <b/>
      <i/>
      <sz val="14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20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rgb="FF000000"/>
      <name val="Calibri"/>
      <family val="2"/>
    </font>
    <font>
      <b/>
      <sz val="24"/>
      <color theme="4" tint="-0.249977111117893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medium">
        <color rgb="FF007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80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quotePrefix="1"/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12" xfId="0" applyFont="1" applyBorder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6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7" fillId="2" borderId="5" xfId="0" applyFont="1" applyFill="1" applyBorder="1" applyAlignment="1" applyProtection="1">
      <alignment horizontal="center" vertical="center" wrapText="1" readingOrder="1"/>
      <protection locked="0"/>
    </xf>
    <xf numFmtId="0" fontId="7" fillId="2" borderId="4" xfId="0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left" vertical="center" wrapText="1"/>
      <protection locked="0"/>
    </xf>
    <xf numFmtId="0" fontId="0" fillId="6" borderId="17" xfId="0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Protection="1"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11" fillId="5" borderId="18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16" fillId="3" borderId="20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left" vertical="center" wrapText="1"/>
    </xf>
    <xf numFmtId="0" fontId="15" fillId="3" borderId="22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top" wrapText="1"/>
    </xf>
    <xf numFmtId="0" fontId="18" fillId="0" borderId="20" xfId="1" applyFont="1" applyBorder="1" applyAlignment="1">
      <alignment horizontal="center" vertical="top"/>
    </xf>
    <xf numFmtId="0" fontId="18" fillId="0" borderId="21" xfId="1" applyFont="1" applyBorder="1" applyAlignment="1">
      <alignment horizontal="center" vertical="top"/>
    </xf>
    <xf numFmtId="0" fontId="18" fillId="0" borderId="22" xfId="1" applyFont="1" applyBorder="1" applyAlignment="1">
      <alignment horizontal="center" vertical="top"/>
    </xf>
    <xf numFmtId="0" fontId="18" fillId="0" borderId="20" xfId="1" applyFont="1" applyBorder="1" applyAlignment="1">
      <alignment horizontal="center" vertical="top" wrapText="1"/>
    </xf>
    <xf numFmtId="0" fontId="18" fillId="0" borderId="21" xfId="1" applyFont="1" applyBorder="1" applyAlignment="1">
      <alignment horizontal="center" vertical="top" wrapText="1"/>
    </xf>
    <xf numFmtId="0" fontId="18" fillId="0" borderId="22" xfId="1" applyFont="1" applyBorder="1" applyAlignment="1">
      <alignment horizontal="center" vertical="top" wrapText="1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3" fillId="0" borderId="19" xfId="0" applyFont="1" applyBorder="1" applyAlignment="1">
      <alignment horizontal="center"/>
    </xf>
    <xf numFmtId="0" fontId="14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</cellXfs>
  <cellStyles count="2">
    <cellStyle name="Normal" xfId="0" builtinId="0"/>
    <cellStyle name="Normal_Mal Kommunikasjonsplan med veiledning" xfId="1" xr:uid="{00000000-0005-0000-0000-000001000000}"/>
  </cellStyles>
  <dxfs count="23">
    <dxf>
      <fill>
        <patternFill>
          <bgColor rgb="FFFF757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left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  <vertical/>
        <horizontal/>
      </border>
      <protection locked="0" hidden="0"/>
    </dxf>
    <dxf>
      <border outline="0">
        <top style="thin">
          <color theme="1" tint="0.499984740745262"/>
        </top>
      </border>
    </dxf>
    <dxf>
      <border outline="0">
        <left style="thin">
          <color theme="1" tint="0.499984740745262"/>
        </left>
        <top style="thin">
          <color theme="1" tint="0.499984740745262"/>
        </top>
        <bottom style="thin">
          <color theme="1" tint="0.499984740745262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1" tint="0.499984740745262"/>
        </left>
        <right style="thin">
          <color theme="1" tint="0.499984740745262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7575"/>
      <color rgb="FFE79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2</xdr:col>
      <xdr:colOff>1666875</xdr:colOff>
      <xdr:row>1</xdr:row>
      <xdr:rowOff>14365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3076575" cy="623964"/>
        </a:xfrm>
        <a:prstGeom prst="rect">
          <a:avLst/>
        </a:prstGeom>
      </xdr:spPr>
    </xdr:pic>
    <xdr:clientData/>
  </xdr:twoCellAnchor>
  <xdr:twoCellAnchor editAs="oneCell">
    <xdr:from>
      <xdr:col>9</xdr:col>
      <xdr:colOff>407431</xdr:colOff>
      <xdr:row>2</xdr:row>
      <xdr:rowOff>294410</xdr:rowOff>
    </xdr:from>
    <xdr:to>
      <xdr:col>10</xdr:col>
      <xdr:colOff>2218667</xdr:colOff>
      <xdr:row>8</xdr:row>
      <xdr:rowOff>351857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3067" y="1385455"/>
          <a:ext cx="3058145" cy="2637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17</xdr:row>
      <xdr:rowOff>176213</xdr:rowOff>
    </xdr:from>
    <xdr:to>
      <xdr:col>3</xdr:col>
      <xdr:colOff>720725</xdr:colOff>
      <xdr:row>17</xdr:row>
      <xdr:rowOff>528638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847975" y="6615113"/>
          <a:ext cx="501650" cy="352425"/>
        </a:xfrm>
        <a:prstGeom prst="rightArrow">
          <a:avLst>
            <a:gd name="adj1" fmla="val 50000"/>
            <a:gd name="adj2" fmla="val 28804"/>
          </a:avLst>
        </a:prstGeom>
        <a:solidFill>
          <a:schemeClr val="accent1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419100</xdr:colOff>
      <xdr:row>17</xdr:row>
      <xdr:rowOff>176213</xdr:rowOff>
    </xdr:from>
    <xdr:to>
      <xdr:col>7</xdr:col>
      <xdr:colOff>158750</xdr:colOff>
      <xdr:row>17</xdr:row>
      <xdr:rowOff>528638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334000" y="6615113"/>
          <a:ext cx="501650" cy="352425"/>
        </a:xfrm>
        <a:prstGeom prst="rightArrow">
          <a:avLst>
            <a:gd name="adj1" fmla="val 50000"/>
            <a:gd name="adj2" fmla="val 28804"/>
          </a:avLst>
        </a:prstGeom>
        <a:solidFill>
          <a:schemeClr val="accent1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17</xdr:row>
      <xdr:rowOff>176213</xdr:rowOff>
    </xdr:from>
    <xdr:to>
      <xdr:col>11</xdr:col>
      <xdr:colOff>82550</xdr:colOff>
      <xdr:row>17</xdr:row>
      <xdr:rowOff>528638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8210550" y="6615113"/>
          <a:ext cx="501650" cy="352425"/>
        </a:xfrm>
        <a:prstGeom prst="rightArrow">
          <a:avLst>
            <a:gd name="adj1" fmla="val 50000"/>
            <a:gd name="adj2" fmla="val 28804"/>
          </a:avLst>
        </a:prstGeom>
        <a:solidFill>
          <a:schemeClr val="accent1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3086100</xdr:colOff>
      <xdr:row>17</xdr:row>
      <xdr:rowOff>176213</xdr:rowOff>
    </xdr:from>
    <xdr:to>
      <xdr:col>12</xdr:col>
      <xdr:colOff>492125</xdr:colOff>
      <xdr:row>17</xdr:row>
      <xdr:rowOff>528638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0591800" y="6615113"/>
          <a:ext cx="492125" cy="352425"/>
        </a:xfrm>
        <a:prstGeom prst="rightArrow">
          <a:avLst>
            <a:gd name="adj1" fmla="val 50000"/>
            <a:gd name="adj2" fmla="val 28804"/>
          </a:avLst>
        </a:prstGeom>
        <a:solidFill>
          <a:schemeClr val="accent1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B12:O19" totalsRowShown="0" headerRowDxfId="22" dataDxfId="20" headerRowBorderDxfId="21" tableBorderDxfId="19" totalsRowBorderDxfId="18">
  <autoFilter ref="B12:O19" xr:uid="{00000000-0009-0000-0100-000002000000}"/>
  <sortState xmlns:xlrd2="http://schemas.microsoft.com/office/spreadsheetml/2017/richdata2" ref="B13:O19">
    <sortCondition ref="B12:B19"/>
  </sortState>
  <tableColumns count="14">
    <tableColumn id="1" xr3:uid="{00000000-0010-0000-0000-000001000000}" name="ID" dataDxfId="17"/>
    <tableColumn id="2" xr3:uid="{00000000-0010-0000-0000-000002000000}" name="Pasient, ansatt, leder, eksterne" dataDxfId="16"/>
    <tableColumn id="3" xr3:uid="{00000000-0010-0000-0000-000003000000}" name="Hvorfor er interessenten viktig for prosjektet? Hvilken interesse har den i prosjektet?_x000a_ F.eks. ansvarsområder, oppgaver, fagkompetanse, etc. Hvorfor er interessenten viktig for prosjektet." dataDxfId="15"/>
    <tableColumn id="4" xr3:uid="{00000000-0010-0000-0000-000004000000}" name="1-4 (Lav – høy)" dataDxfId="14"/>
    <tableColumn id="5" xr3:uid="{00000000-0010-0000-0000-000005000000}" name="1-4 (Lav – høy)2" dataDxfId="13"/>
    <tableColumn id="6" xr3:uid="{00000000-0010-0000-0000-000006000000}" name="(++),  (+/-),  (--)_x000a_Fra svært positiv til svært negativ." dataDxfId="12"/>
    <tableColumn id="7" xr3:uid="{00000000-0010-0000-0000-000007000000}" name="Automatisk kalkulert" dataDxfId="11">
      <calculatedColumnFormula>(IF(Tabell2[[#This Row],[1-4 (Lav – høy)]]*Tabell2[[#This Row],[1-4 (Lav – høy)2]]=0,"",Tabell2[[#This Row],[1-4 (Lav – høy)]]*Tabell2[[#This Row],[1-4 (Lav – høy)2]]))&amp;"  "&amp;G13</calculatedColumnFormula>
    </tableColumn>
    <tableColumn id="8" xr3:uid="{00000000-0010-0000-0000-000008000000}" name="Stikkord" dataDxfId="10"/>
    <tableColumn id="9" xr3:uid="{00000000-0010-0000-0000-000009000000}" name="Anbefalt strategi" dataDxfId="9">
      <calculatedColumnFormula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calculatedColumnFormula>
    </tableColumn>
    <tableColumn id="10" xr3:uid="{00000000-0010-0000-0000-00000A000000}" name="Mottaker" dataDxfId="8">
      <calculatedColumnFormula>IF(Tabell2[[#This Row],[Pasient, ansatt, leder, eksterne]]=0,"",Tabell2[[#This Row],[Pasient, ansatt, leder, eksterne]])</calculatedColumnFormula>
    </tableColumn>
    <tableColumn id="11" xr3:uid="{00000000-0010-0000-0000-00000B000000}" name="Hovedbudskap " dataDxfId="7"/>
    <tableColumn id="12" xr3:uid="{00000000-0010-0000-0000-00000C000000}" name="Kanal" dataDxfId="6"/>
    <tableColumn id="13" xr3:uid="{00000000-0010-0000-0000-00000D000000}" name="Frekvens" dataDxfId="5"/>
    <tableColumn id="14" xr3:uid="{00000000-0010-0000-0000-00000E000000}" name="Ansvarlig" dataDxfId="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7" tint="0.79998168889431442"/>
  </sheetPr>
  <dimension ref="B1:O45"/>
  <sheetViews>
    <sheetView showGridLines="0" tabSelected="1" zoomScale="55" zoomScaleNormal="55" workbookViewId="0">
      <selection activeCell="B13" sqref="B13"/>
    </sheetView>
  </sheetViews>
  <sheetFormatPr baseColWidth="10" defaultColWidth="11.453125" defaultRowHeight="14.5" x14ac:dyDescent="0.35"/>
  <cols>
    <col min="1" max="1" width="8.1796875" style="6" customWidth="1"/>
    <col min="2" max="2" width="13.54296875" style="6" customWidth="1"/>
    <col min="3" max="3" width="27.453125" style="6" customWidth="1"/>
    <col min="4" max="4" width="45.26953125" style="6" customWidth="1"/>
    <col min="5" max="5" width="11.54296875" style="6" customWidth="1"/>
    <col min="6" max="6" width="14.7265625" style="6" customWidth="1"/>
    <col min="7" max="7" width="13.54296875" style="6" customWidth="1"/>
    <col min="8" max="8" width="15.81640625" style="6" customWidth="1"/>
    <col min="9" max="9" width="27.453125" style="6" customWidth="1"/>
    <col min="10" max="10" width="18.54296875" style="9" customWidth="1"/>
    <col min="11" max="11" width="35.7265625" style="9" customWidth="1"/>
    <col min="12" max="12" width="61.54296875" style="22" customWidth="1"/>
    <col min="13" max="13" width="21.54296875" style="9" customWidth="1"/>
    <col min="14" max="14" width="18.1796875" style="9" customWidth="1"/>
    <col min="15" max="15" width="27.1796875" style="9" customWidth="1"/>
    <col min="16" max="16" width="11.453125" style="6" customWidth="1"/>
    <col min="17" max="16384" width="11.453125" style="6"/>
  </cols>
  <sheetData>
    <row r="1" spans="2:15" ht="53.25" customHeight="1" x14ac:dyDescent="0.35"/>
    <row r="2" spans="2:15" ht="33" customHeight="1" thickBot="1" x14ac:dyDescent="0.8">
      <c r="B2" s="29" t="s">
        <v>0</v>
      </c>
      <c r="C2" s="29"/>
      <c r="D2" s="29"/>
      <c r="E2" s="29"/>
      <c r="F2" s="29"/>
      <c r="G2" s="29"/>
      <c r="H2" s="29"/>
      <c r="I2" s="29"/>
      <c r="J2" s="29" t="s">
        <v>1</v>
      </c>
      <c r="K2" s="29"/>
      <c r="L2" s="29"/>
      <c r="M2" s="29"/>
      <c r="N2" s="29"/>
      <c r="O2" s="29"/>
    </row>
    <row r="3" spans="2:15" ht="33" customHeight="1" thickTop="1" x14ac:dyDescent="0.45">
      <c r="B3" s="7" t="s">
        <v>2</v>
      </c>
      <c r="C3" s="8"/>
      <c r="D3" s="7" t="s">
        <v>3</v>
      </c>
      <c r="E3" s="35"/>
      <c r="F3" s="35"/>
      <c r="H3" s="35"/>
      <c r="I3" s="35"/>
      <c r="J3" s="35"/>
    </row>
    <row r="4" spans="2:15" ht="18.5" x14ac:dyDescent="0.35">
      <c r="B4" s="40" t="s">
        <v>4</v>
      </c>
      <c r="C4" s="41"/>
      <c r="D4" s="41"/>
      <c r="E4" s="41"/>
      <c r="F4" s="41"/>
    </row>
    <row r="5" spans="2:15" ht="39" customHeight="1" x14ac:dyDescent="0.35">
      <c r="B5" s="34" t="s">
        <v>5</v>
      </c>
      <c r="C5" s="34"/>
      <c r="D5" s="39" t="s">
        <v>6</v>
      </c>
      <c r="E5" s="39"/>
      <c r="F5" s="39"/>
    </row>
    <row r="6" spans="2:15" ht="30.75" customHeight="1" x14ac:dyDescent="0.35">
      <c r="B6" s="34" t="s">
        <v>7</v>
      </c>
      <c r="C6" s="34"/>
      <c r="D6" s="39" t="s">
        <v>8</v>
      </c>
      <c r="E6" s="39"/>
      <c r="F6" s="39"/>
    </row>
    <row r="7" spans="2:15" ht="46.5" customHeight="1" x14ac:dyDescent="0.35">
      <c r="B7" s="34" t="s">
        <v>9</v>
      </c>
      <c r="C7" s="34"/>
      <c r="D7" s="39" t="s">
        <v>10</v>
      </c>
      <c r="E7" s="39"/>
      <c r="F7" s="39"/>
    </row>
    <row r="8" spans="2:15" ht="33.75" customHeight="1" x14ac:dyDescent="0.35">
      <c r="B8" s="34" t="s">
        <v>11</v>
      </c>
      <c r="C8" s="34"/>
      <c r="D8" s="39" t="s">
        <v>12</v>
      </c>
      <c r="E8" s="39"/>
      <c r="F8" s="39"/>
    </row>
    <row r="9" spans="2:15" ht="34.5" customHeight="1" x14ac:dyDescent="0.35"/>
    <row r="10" spans="2:15" ht="28.5" customHeight="1" x14ac:dyDescent="0.35">
      <c r="B10" s="32" t="s">
        <v>13</v>
      </c>
      <c r="C10" s="33"/>
      <c r="D10" s="33"/>
      <c r="E10" s="33"/>
      <c r="F10" s="33"/>
      <c r="G10" s="33"/>
      <c r="H10" s="33"/>
      <c r="I10" s="33"/>
      <c r="J10" s="36" t="s">
        <v>1</v>
      </c>
      <c r="K10" s="37"/>
      <c r="L10" s="37"/>
      <c r="M10" s="37"/>
      <c r="N10" s="37"/>
      <c r="O10" s="38"/>
    </row>
    <row r="11" spans="2:15" ht="34.5" customHeight="1" x14ac:dyDescent="0.35">
      <c r="B11" s="10"/>
      <c r="C11" s="11" t="s">
        <v>14</v>
      </c>
      <c r="D11" s="12" t="s">
        <v>15</v>
      </c>
      <c r="E11" s="12" t="s">
        <v>16</v>
      </c>
      <c r="F11" s="12" t="s">
        <v>17</v>
      </c>
      <c r="G11" s="11" t="s">
        <v>18</v>
      </c>
      <c r="H11" s="13" t="s">
        <v>19</v>
      </c>
      <c r="I11" s="14" t="s">
        <v>20</v>
      </c>
      <c r="J11" s="25"/>
      <c r="K11" s="26"/>
      <c r="L11" s="27"/>
      <c r="M11" s="26"/>
      <c r="N11" s="26"/>
      <c r="O11" s="28"/>
    </row>
    <row r="12" spans="2:15" ht="109.5" customHeight="1" x14ac:dyDescent="0.35">
      <c r="B12" s="11" t="s">
        <v>21</v>
      </c>
      <c r="C12" s="15" t="s">
        <v>22</v>
      </c>
      <c r="D12" s="15" t="s">
        <v>23</v>
      </c>
      <c r="E12" s="16" t="s">
        <v>24</v>
      </c>
      <c r="F12" s="16" t="s">
        <v>25</v>
      </c>
      <c r="G12" s="16" t="s">
        <v>26</v>
      </c>
      <c r="H12" s="16" t="s">
        <v>27</v>
      </c>
      <c r="I12" s="15" t="s">
        <v>28</v>
      </c>
      <c r="J12" s="24" t="s">
        <v>29</v>
      </c>
      <c r="K12" s="23" t="s">
        <v>30</v>
      </c>
      <c r="L12" s="23" t="s">
        <v>31</v>
      </c>
      <c r="M12" s="23" t="s">
        <v>32</v>
      </c>
      <c r="N12" s="23" t="s">
        <v>33</v>
      </c>
      <c r="O12" s="23" t="s">
        <v>34</v>
      </c>
    </row>
    <row r="13" spans="2:15" ht="30" customHeight="1" x14ac:dyDescent="0.35">
      <c r="B13" s="17" t="s">
        <v>35</v>
      </c>
      <c r="C13" s="3"/>
      <c r="D13" s="4"/>
      <c r="E13" s="1"/>
      <c r="F13" s="1"/>
      <c r="G13" s="1"/>
      <c r="H13" s="18" t="str">
        <f>(IF(Tabell2[[#This Row],[1-4 (Lav – høy)]]*Tabell2[[#This Row],[1-4 (Lav – høy)2]]=0,"",Tabell2[[#This Row],[1-4 (Lav – høy)]]*Tabell2[[#This Row],[1-4 (Lav – høy)2]]))&amp;"  "&amp;G13</f>
        <v xml:space="preserve">  </v>
      </c>
      <c r="I13" s="5"/>
      <c r="J13" s="21" t="str">
        <f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f>
        <v/>
      </c>
      <c r="K13" s="19" t="str">
        <f>IF(Tabell2[[#This Row],[Pasient, ansatt, leder, eksterne]]=0,"",Tabell2[[#This Row],[Pasient, ansatt, leder, eksterne]])</f>
        <v/>
      </c>
      <c r="L13" s="20"/>
      <c r="M13" s="19"/>
      <c r="N13" s="19"/>
      <c r="O13" s="19"/>
    </row>
    <row r="14" spans="2:15" ht="30" customHeight="1" x14ac:dyDescent="0.35">
      <c r="B14" s="17" t="s">
        <v>36</v>
      </c>
      <c r="C14" s="3"/>
      <c r="D14" s="4"/>
      <c r="E14" s="1"/>
      <c r="F14" s="1"/>
      <c r="G14" s="1"/>
      <c r="H14" s="18" t="str">
        <f>(IF(Tabell2[[#This Row],[1-4 (Lav – høy)]]*Tabell2[[#This Row],[1-4 (Lav – høy)2]]=0,"",Tabell2[[#This Row],[1-4 (Lav – høy)]]*Tabell2[[#This Row],[1-4 (Lav – høy)2]]))&amp;"  "&amp;G14</f>
        <v xml:space="preserve">  </v>
      </c>
      <c r="I14" s="5"/>
      <c r="J14" s="21" t="str">
        <f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f>
        <v/>
      </c>
      <c r="K14" s="19" t="str">
        <f>IF(Tabell2[[#This Row],[Pasient, ansatt, leder, eksterne]]=0,"",Tabell2[[#This Row],[Pasient, ansatt, leder, eksterne]])</f>
        <v/>
      </c>
      <c r="L14" s="20"/>
      <c r="M14" s="19"/>
      <c r="N14" s="19"/>
      <c r="O14" s="19"/>
    </row>
    <row r="15" spans="2:15" ht="30" customHeight="1" x14ac:dyDescent="0.35">
      <c r="B15" s="17" t="s">
        <v>37</v>
      </c>
      <c r="C15" s="3"/>
      <c r="D15" s="4"/>
      <c r="E15" s="1"/>
      <c r="F15" s="1"/>
      <c r="G15" s="1"/>
      <c r="H15" s="18" t="str">
        <f>(IF(Tabell2[[#This Row],[1-4 (Lav – høy)]]*Tabell2[[#This Row],[1-4 (Lav – høy)2]]=0,"",Tabell2[[#This Row],[1-4 (Lav – høy)]]*Tabell2[[#This Row],[1-4 (Lav – høy)2]]))&amp;"  "&amp;G15</f>
        <v xml:space="preserve">  </v>
      </c>
      <c r="I15" s="5"/>
      <c r="J15" s="21" t="str">
        <f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f>
        <v/>
      </c>
      <c r="K15" s="19" t="str">
        <f>IF(Tabell2[[#This Row],[Pasient, ansatt, leder, eksterne]]=0,"",Tabell2[[#This Row],[Pasient, ansatt, leder, eksterne]])</f>
        <v/>
      </c>
      <c r="L15" s="20"/>
      <c r="M15" s="19"/>
      <c r="N15" s="19"/>
      <c r="O15" s="19"/>
    </row>
    <row r="16" spans="2:15" ht="30" customHeight="1" x14ac:dyDescent="0.35">
      <c r="B16" s="17" t="s">
        <v>38</v>
      </c>
      <c r="C16" s="3"/>
      <c r="D16" s="4"/>
      <c r="E16" s="1"/>
      <c r="F16" s="1"/>
      <c r="G16" s="1"/>
      <c r="H16" s="18" t="str">
        <f>(IF(Tabell2[[#This Row],[1-4 (Lav – høy)]]*Tabell2[[#This Row],[1-4 (Lav – høy)2]]=0,"",Tabell2[[#This Row],[1-4 (Lav – høy)]]*Tabell2[[#This Row],[1-4 (Lav – høy)2]]))&amp;"  "&amp;G16</f>
        <v xml:space="preserve">  </v>
      </c>
      <c r="I16" s="5"/>
      <c r="J16" s="21" t="str">
        <f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f>
        <v/>
      </c>
      <c r="K16" s="19" t="str">
        <f>IF(Tabell2[[#This Row],[Pasient, ansatt, leder, eksterne]]=0,"",Tabell2[[#This Row],[Pasient, ansatt, leder, eksterne]])</f>
        <v/>
      </c>
      <c r="L16" s="20"/>
      <c r="M16" s="19"/>
      <c r="N16" s="19"/>
      <c r="O16" s="19"/>
    </row>
    <row r="17" spans="2:15" ht="30" customHeight="1" x14ac:dyDescent="0.35">
      <c r="B17" s="17" t="s">
        <v>39</v>
      </c>
      <c r="C17" s="3"/>
      <c r="D17" s="4"/>
      <c r="E17" s="1"/>
      <c r="F17" s="1"/>
      <c r="G17" s="1"/>
      <c r="H17" s="18" t="str">
        <f>(IF(Tabell2[[#This Row],[1-4 (Lav – høy)]]*Tabell2[[#This Row],[1-4 (Lav – høy)2]]=0,"",Tabell2[[#This Row],[1-4 (Lav – høy)]]*Tabell2[[#This Row],[1-4 (Lav – høy)2]]))&amp;"  "&amp;G17</f>
        <v xml:space="preserve">  </v>
      </c>
      <c r="I17" s="5"/>
      <c r="J17" s="21" t="str">
        <f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f>
        <v/>
      </c>
      <c r="K17" s="19" t="str">
        <f>IF(Tabell2[[#This Row],[Pasient, ansatt, leder, eksterne]]=0,"",Tabell2[[#This Row],[Pasient, ansatt, leder, eksterne]])</f>
        <v/>
      </c>
      <c r="L17" s="20"/>
      <c r="M17" s="19"/>
      <c r="N17" s="19"/>
      <c r="O17" s="19"/>
    </row>
    <row r="18" spans="2:15" ht="30" customHeight="1" x14ac:dyDescent="0.35">
      <c r="B18" s="17" t="s">
        <v>40</v>
      </c>
      <c r="C18" s="3"/>
      <c r="D18" s="4"/>
      <c r="E18" s="1"/>
      <c r="F18" s="1"/>
      <c r="G18" s="1"/>
      <c r="H18" s="18" t="str">
        <f>(IF(Tabell2[[#This Row],[1-4 (Lav – høy)]]*Tabell2[[#This Row],[1-4 (Lav – høy)2]]=0,"",Tabell2[[#This Row],[1-4 (Lav – høy)]]*Tabell2[[#This Row],[1-4 (Lav – høy)2]]))&amp;"  "&amp;G18</f>
        <v xml:space="preserve">  </v>
      </c>
      <c r="I18" s="5"/>
      <c r="J18" s="21" t="str">
        <f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f>
        <v/>
      </c>
      <c r="K18" s="19" t="str">
        <f>IF(Tabell2[[#This Row],[Pasient, ansatt, leder, eksterne]]=0,"",Tabell2[[#This Row],[Pasient, ansatt, leder, eksterne]])</f>
        <v/>
      </c>
      <c r="L18" s="20"/>
      <c r="M18" s="19"/>
      <c r="N18" s="19"/>
      <c r="O18" s="19"/>
    </row>
    <row r="19" spans="2:15" ht="30" customHeight="1" x14ac:dyDescent="0.35">
      <c r="B19" s="17" t="s">
        <v>41</v>
      </c>
      <c r="C19" s="3"/>
      <c r="D19" s="4"/>
      <c r="E19" s="1"/>
      <c r="F19" s="1"/>
      <c r="G19" s="1"/>
      <c r="H19" s="18" t="str">
        <f>(IF(Tabell2[[#This Row],[1-4 (Lav – høy)]]*Tabell2[[#This Row],[1-4 (Lav – høy)2]]=0,"",Tabell2[[#This Row],[1-4 (Lav – høy)]]*Tabell2[[#This Row],[1-4 (Lav – høy)2]]))&amp;"  "&amp;G19</f>
        <v xml:space="preserve">  </v>
      </c>
      <c r="I19" s="5"/>
      <c r="J19" s="21" t="str">
        <f>IF(Tabell2[[#This Row],[1-4 (Lav – høy)]]=0,"",(IF(AND(Tabell2[[#This Row],[1-4 (Lav – høy)]]&gt;=3,Tabell2[[#This Row],[1-4 (Lav – høy)2]]&gt;=3),Datavalidering!$B$4,(IF(AND(Tabell2[[#This Row],[1-4 (Lav – høy)]]&lt;3,Tabell2[[#This Row],[1-4 (Lav – høy)2]]&gt;=3),Datavalidering!$B$5,(IF(AND(Tabell2[[#This Row],[1-4 (Lav – høy)]]&gt;=3,Tabell2[[#This Row],[1-4 (Lav – høy)2]]&lt;3),Datavalidering!$B$6,(IF(AND(Tabell2[[#This Row],[1-4 (Lav – høy)]]&lt;3,Tabell2[[#This Row],[1-4 (Lav – høy)2]]&lt;3),Datavalidering!$B$7,"")))))))))</f>
        <v/>
      </c>
      <c r="K19" s="19" t="str">
        <f>IF(Tabell2[[#This Row],[Pasient, ansatt, leder, eksterne]]=0,"",Tabell2[[#This Row],[Pasient, ansatt, leder, eksterne]])</f>
        <v/>
      </c>
      <c r="L19" s="20"/>
      <c r="M19" s="19"/>
      <c r="N19" s="19"/>
      <c r="O19" s="19"/>
    </row>
    <row r="24" spans="2:15" customFormat="1" x14ac:dyDescent="0.35"/>
    <row r="25" spans="2:15" customFormat="1" x14ac:dyDescent="0.35"/>
    <row r="26" spans="2:15" customFormat="1" ht="65.25" customHeight="1" x14ac:dyDescent="0.35"/>
    <row r="27" spans="2:15" customFormat="1" x14ac:dyDescent="0.35"/>
    <row r="28" spans="2:15" customFormat="1" ht="75.75" customHeight="1" x14ac:dyDescent="0.35"/>
    <row r="29" spans="2:15" customFormat="1" x14ac:dyDescent="0.35"/>
    <row r="30" spans="2:15" customFormat="1" ht="21" customHeight="1" x14ac:dyDescent="0.35"/>
    <row r="31" spans="2:15" customFormat="1" ht="18.75" customHeight="1" x14ac:dyDescent="0.35"/>
    <row r="32" spans="2:15" customFormat="1" ht="21" customHeigh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ht="26.25" customHeight="1" x14ac:dyDescent="0.35"/>
    <row r="38" customFormat="1" x14ac:dyDescent="0.35"/>
    <row r="39" customFormat="1" ht="53.25" customHeight="1" x14ac:dyDescent="0.35"/>
    <row r="40" customFormat="1" ht="78.75" customHeight="1" x14ac:dyDescent="0.35"/>
    <row r="41" customFormat="1" ht="293.25" customHeight="1" x14ac:dyDescent="0.35"/>
    <row r="42" customFormat="1" ht="37.5" customHeight="1" x14ac:dyDescent="0.35"/>
    <row r="43" customFormat="1" ht="31.5" customHeight="1" x14ac:dyDescent="0.35"/>
    <row r="44" customFormat="1" ht="33" customHeight="1" x14ac:dyDescent="0.35"/>
    <row r="45" customFormat="1" ht="37.5" customHeight="1" x14ac:dyDescent="0.35"/>
  </sheetData>
  <mergeCells count="13">
    <mergeCell ref="B10:I10"/>
    <mergeCell ref="B8:C8"/>
    <mergeCell ref="E3:F3"/>
    <mergeCell ref="H3:J3"/>
    <mergeCell ref="J10:O10"/>
    <mergeCell ref="D5:F5"/>
    <mergeCell ref="D6:F6"/>
    <mergeCell ref="D7:F7"/>
    <mergeCell ref="D8:F8"/>
    <mergeCell ref="B4:F4"/>
    <mergeCell ref="B5:C5"/>
    <mergeCell ref="B6:C6"/>
    <mergeCell ref="B7:C7"/>
  </mergeCells>
  <dataValidations count="8">
    <dataValidation allowBlank="1" showInputMessage="1" showErrorMessage="1" prompt="Hvilke kanaler man skal kommunisere gjennom og på hvilken måte" sqref="M12" xr:uid="{00000000-0002-0000-0000-000000000000}"/>
    <dataValidation allowBlank="1" showInputMessage="1" showErrorMessage="1" prompt="Hvor ofte man skal kommunisere" sqref="N12" xr:uid="{00000000-0002-0000-0000-000001000000}"/>
    <dataValidation allowBlank="1" showInputMessage="1" showErrorMessage="1" prompt="Hvem som har ansvar for kommunikasjon med interessent" sqref="O12" xr:uid="{00000000-0002-0000-0000-000002000000}"/>
    <dataValidation allowBlank="1" showInputMessage="1" showErrorMessage="1" prompt="Det budskapet som skal forankres kan være:_x000a_     - Begrunnelse for endring eller utfordringsbilde_x000a_     - Analyse av nåsituasjonen _x000a_     - Konkret og motiverende fremtidsbilde _x000a_     - Prosjektets mål, nytteeffekter og sluttleveranser_x000a_     - Beslutninger" sqref="L12" xr:uid="{00000000-0002-0000-0000-000003000000}"/>
    <dataValidation allowBlank="1" showInputMessage="1" showErrorMessage="1" prompt="Kan interessenten gi noen muligheter eller forårsake trusler mot prosjektet?" sqref="I11" xr:uid="{00000000-0002-0000-0000-000004000000}"/>
    <dataValidation allowBlank="1" showInputMessage="1" showErrorMessage="1" prompt="I hvilken grad interessenten er positiv eller negativ til prosjektet?" sqref="H11" xr:uid="{00000000-0002-0000-0000-000005000000}"/>
    <dataValidation allowBlank="1" showInputMessage="1" showErrorMessage="1" prompt="Klarlegg hvilken innflytelse de ulike interessentene vil ha på prosjektets innhold og gjennomføring. " sqref="F11" xr:uid="{00000000-0002-0000-0000-000006000000}"/>
    <dataValidation allowBlank="1" showInputMessage="1" showErrorMessage="1" prompt="Klarlegg hvilken interesse de ulike interessentene har i prosjektet, herunder i hvilken grad interessenten kan forventes å engasjere seg i prosjektet. " sqref="E11" xr:uid="{00000000-0002-0000-0000-000007000000}"/>
  </dataValidations>
  <pageMargins left="0.7" right="0.7" top="0.75" bottom="0.75" header="0.3" footer="0.3"/>
  <pageSetup paperSize="8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D2C49E29-E3EF-4AF1-AB8F-8E6F0A004EEA}">
            <xm:f>Datavalidering!$B$7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6" operator="equal" id="{098CEC4F-1862-412C-94D9-115E8308C377}">
            <xm:f>Datavalidering!$B$6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2BD131B0-693E-4652-86F5-423B9DB07D37}">
            <xm:f>Datavalidering!$B$5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CD75D0FC-9F7F-4DDF-A4B8-6A4780B455F1}">
            <xm:f>Datavalidering!$B$4</xm:f>
            <x14:dxf>
              <fill>
                <patternFill>
                  <bgColor rgb="FFFF7575"/>
                </patternFill>
              </fill>
            </x14:dxf>
          </x14:cfRule>
          <xm:sqref>J13:J19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8000000}">
          <x14:formula1>
            <xm:f>'Ark1'!$C$1:$C$3</xm:f>
          </x14:formula1>
          <xm:sqref>G13:G19</xm:sqref>
        </x14:dataValidation>
        <x14:dataValidation type="list" allowBlank="1" showInputMessage="1" showErrorMessage="1" prompt="Verdi fra 1 til 4" xr:uid="{00000000-0002-0000-0000-000009000000}">
          <x14:formula1>
            <xm:f>'Ark1'!$A$1:$A$4</xm:f>
          </x14:formula1>
          <xm:sqref>E13:F19</xm:sqref>
        </x14:dataValidation>
        <x14:dataValidation type="list" allowBlank="1" showInputMessage="1" showErrorMessage="1" prompt="Velg frekvens" xr:uid="{00000000-0002-0000-0000-00000A000000}">
          <x14:formula1>
            <xm:f>Datavalidering!$I$4:$I$13</xm:f>
          </x14:formula1>
          <xm:sqref>N13:N19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8"/>
  <sheetViews>
    <sheetView topLeftCell="A8" workbookViewId="0">
      <selection activeCell="S20" sqref="S20"/>
    </sheetView>
  </sheetViews>
  <sheetFormatPr baseColWidth="10" defaultColWidth="11.453125" defaultRowHeight="14.5" x14ac:dyDescent="0.35"/>
  <cols>
    <col min="2" max="2" width="14.81640625" customWidth="1"/>
  </cols>
  <sheetData>
    <row r="1" spans="2:16" ht="31.5" thickBot="1" x14ac:dyDescent="0.75">
      <c r="B1" s="72" t="s">
        <v>42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4" spans="2:16" ht="23.5" x14ac:dyDescent="0.35">
      <c r="B4" s="73" t="s">
        <v>13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2:16" ht="65.25" customHeight="1" x14ac:dyDescent="0.35">
      <c r="B5" s="53" t="s">
        <v>43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5"/>
    </row>
    <row r="6" spans="2:16" ht="15" customHeight="1" x14ac:dyDescent="0.35">
      <c r="B6" s="74" t="s">
        <v>44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2:16" ht="75.75" customHeight="1" x14ac:dyDescent="0.35">
      <c r="B7" s="75" t="s">
        <v>45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2:16" ht="15" customHeight="1" x14ac:dyDescent="0.35">
      <c r="B8" s="74" t="s">
        <v>46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2:16" ht="21" customHeight="1" x14ac:dyDescent="0.35">
      <c r="B9" s="30" t="s">
        <v>47</v>
      </c>
      <c r="C9" s="76" t="s">
        <v>48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0" spans="2:16" ht="18.5" x14ac:dyDescent="0.35">
      <c r="B10" s="30" t="s">
        <v>49</v>
      </c>
      <c r="C10" s="76" t="s">
        <v>50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</row>
    <row r="11" spans="2:16" ht="21" customHeight="1" x14ac:dyDescent="0.35">
      <c r="B11" s="30" t="s">
        <v>51</v>
      </c>
      <c r="C11" s="76" t="s">
        <v>52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3" spans="2:16" ht="18.75" customHeight="1" x14ac:dyDescent="0.35"/>
    <row r="14" spans="2:16" ht="23.5" x14ac:dyDescent="0.35">
      <c r="B14" s="77" t="s">
        <v>53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9"/>
    </row>
    <row r="15" spans="2:16" ht="18.5" x14ac:dyDescent="0.35">
      <c r="B15" s="56" t="s">
        <v>44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2:16" ht="26.25" customHeight="1" x14ac:dyDescent="0.35">
      <c r="B16" s="69" t="s">
        <v>54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</row>
    <row r="17" spans="2:16" ht="18.5" x14ac:dyDescent="0.35">
      <c r="B17" s="56" t="s">
        <v>46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</row>
    <row r="18" spans="2:16" ht="53.25" customHeight="1" x14ac:dyDescent="0.35">
      <c r="B18" s="59" t="s">
        <v>30</v>
      </c>
      <c r="C18" s="60"/>
      <c r="D18" s="60" t="s">
        <v>55</v>
      </c>
      <c r="E18" s="60"/>
      <c r="F18" s="60"/>
      <c r="G18" s="60"/>
      <c r="H18" s="60" t="s">
        <v>32</v>
      </c>
      <c r="I18" s="60"/>
      <c r="J18" s="60"/>
      <c r="K18" s="60" t="s">
        <v>33</v>
      </c>
      <c r="L18" s="60"/>
      <c r="M18" s="60"/>
      <c r="N18" s="60" t="s">
        <v>34</v>
      </c>
      <c r="O18" s="60"/>
      <c r="P18" s="61"/>
    </row>
    <row r="19" spans="2:16" ht="78.75" customHeight="1" x14ac:dyDescent="0.35">
      <c r="B19" s="62" t="s">
        <v>56</v>
      </c>
      <c r="C19" s="62"/>
      <c r="D19" s="63" t="s">
        <v>57</v>
      </c>
      <c r="E19" s="64"/>
      <c r="F19" s="64"/>
      <c r="G19" s="65"/>
      <c r="H19" s="66" t="s">
        <v>58</v>
      </c>
      <c r="I19" s="67"/>
      <c r="J19" s="68"/>
      <c r="K19" s="66" t="s">
        <v>59</v>
      </c>
      <c r="L19" s="67"/>
      <c r="M19" s="68"/>
      <c r="N19" s="66" t="s">
        <v>60</v>
      </c>
      <c r="O19" s="67"/>
      <c r="P19" s="68"/>
    </row>
    <row r="20" spans="2:16" ht="293.25" customHeight="1" x14ac:dyDescent="0.35">
      <c r="B20" s="53" t="s">
        <v>61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</row>
    <row r="21" spans="2:16" ht="37" x14ac:dyDescent="0.35">
      <c r="B21" s="31" t="s">
        <v>62</v>
      </c>
      <c r="C21" s="47" t="s">
        <v>63</v>
      </c>
      <c r="D21" s="48"/>
      <c r="E21" s="48"/>
      <c r="F21" s="48"/>
      <c r="G21" s="48"/>
      <c r="H21" s="48"/>
      <c r="I21" s="48"/>
      <c r="J21" s="48"/>
      <c r="K21" s="48"/>
      <c r="L21" s="49"/>
      <c r="M21" s="50" t="s">
        <v>64</v>
      </c>
      <c r="N21" s="51"/>
      <c r="O21" s="51"/>
      <c r="P21" s="52"/>
    </row>
    <row r="22" spans="2:16" ht="31.5" customHeight="1" x14ac:dyDescent="0.35">
      <c r="B22" s="31" t="s">
        <v>33</v>
      </c>
      <c r="C22" s="47" t="s">
        <v>65</v>
      </c>
      <c r="D22" s="48"/>
      <c r="E22" s="48"/>
      <c r="F22" s="48"/>
      <c r="G22" s="48"/>
      <c r="H22" s="48"/>
      <c r="I22" s="48"/>
      <c r="J22" s="48"/>
      <c r="K22" s="48"/>
      <c r="L22" s="49"/>
      <c r="M22" s="50" t="s">
        <v>66</v>
      </c>
      <c r="N22" s="51"/>
      <c r="O22" s="51"/>
      <c r="P22" s="52"/>
    </row>
    <row r="23" spans="2:16" ht="33" customHeight="1" x14ac:dyDescent="0.35">
      <c r="B23" s="31" t="s">
        <v>34</v>
      </c>
      <c r="C23" s="47" t="s">
        <v>67</v>
      </c>
      <c r="D23" s="48"/>
      <c r="E23" s="48"/>
      <c r="F23" s="48"/>
      <c r="G23" s="48"/>
      <c r="H23" s="48"/>
      <c r="I23" s="48"/>
      <c r="J23" s="48"/>
      <c r="K23" s="48"/>
      <c r="L23" s="49"/>
      <c r="M23" s="50" t="s">
        <v>68</v>
      </c>
      <c r="N23" s="51"/>
      <c r="O23" s="51"/>
      <c r="P23" s="52"/>
    </row>
    <row r="24" spans="2:16" ht="37.5" customHeight="1" x14ac:dyDescent="0.35">
      <c r="B24" s="46" t="s">
        <v>4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41.25" customHeight="1" x14ac:dyDescent="0.35">
      <c r="B25" s="42" t="s">
        <v>5</v>
      </c>
      <c r="C25" s="43"/>
      <c r="D25" s="43"/>
      <c r="E25" s="44" t="s">
        <v>6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</row>
    <row r="26" spans="2:16" ht="35.25" customHeight="1" x14ac:dyDescent="0.35">
      <c r="B26" s="42" t="s">
        <v>7</v>
      </c>
      <c r="C26" s="43"/>
      <c r="D26" s="43"/>
      <c r="E26" s="44" t="s">
        <v>8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</row>
    <row r="27" spans="2:16" ht="30" customHeight="1" x14ac:dyDescent="0.35">
      <c r="B27" s="42" t="s">
        <v>9</v>
      </c>
      <c r="C27" s="43"/>
      <c r="D27" s="43"/>
      <c r="E27" s="44" t="s">
        <v>10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</row>
    <row r="28" spans="2:16" ht="34.5" customHeight="1" x14ac:dyDescent="0.35">
      <c r="B28" s="42" t="s">
        <v>11</v>
      </c>
      <c r="C28" s="43"/>
      <c r="D28" s="43"/>
      <c r="E28" s="44" t="s">
        <v>12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</row>
  </sheetData>
  <mergeCells count="39">
    <mergeCell ref="B16:P16"/>
    <mergeCell ref="B1:P1"/>
    <mergeCell ref="B4:P4"/>
    <mergeCell ref="B5:P5"/>
    <mergeCell ref="B6:P6"/>
    <mergeCell ref="B7:P7"/>
    <mergeCell ref="B8:P8"/>
    <mergeCell ref="C9:P9"/>
    <mergeCell ref="C10:P10"/>
    <mergeCell ref="C11:P11"/>
    <mergeCell ref="B14:P14"/>
    <mergeCell ref="B15:P15"/>
    <mergeCell ref="B20:P20"/>
    <mergeCell ref="B17:P17"/>
    <mergeCell ref="B18:C18"/>
    <mergeCell ref="D18:G18"/>
    <mergeCell ref="H18:J18"/>
    <mergeCell ref="K18:M18"/>
    <mergeCell ref="N18:P18"/>
    <mergeCell ref="B19:C19"/>
    <mergeCell ref="D19:G19"/>
    <mergeCell ref="H19:J19"/>
    <mergeCell ref="K19:M19"/>
    <mergeCell ref="N19:P19"/>
    <mergeCell ref="C21:L21"/>
    <mergeCell ref="M21:P21"/>
    <mergeCell ref="C22:L22"/>
    <mergeCell ref="M22:P22"/>
    <mergeCell ref="C23:L23"/>
    <mergeCell ref="M23:P23"/>
    <mergeCell ref="B28:D28"/>
    <mergeCell ref="E28:P28"/>
    <mergeCell ref="B24:P24"/>
    <mergeCell ref="B25:D25"/>
    <mergeCell ref="E25:P25"/>
    <mergeCell ref="B26:D26"/>
    <mergeCell ref="E26:P26"/>
    <mergeCell ref="B27:D27"/>
    <mergeCell ref="E27:P27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13"/>
  <sheetViews>
    <sheetView workbookViewId="0">
      <selection activeCell="J19" sqref="J19"/>
    </sheetView>
  </sheetViews>
  <sheetFormatPr baseColWidth="10" defaultColWidth="11.453125" defaultRowHeight="14.5" x14ac:dyDescent="0.35"/>
  <cols>
    <col min="2" max="2" width="33.1796875" bestFit="1" customWidth="1"/>
    <col min="3" max="3" width="9.26953125" customWidth="1"/>
  </cols>
  <sheetData>
    <row r="3" spans="2:9" x14ac:dyDescent="0.35">
      <c r="D3" t="s">
        <v>16</v>
      </c>
      <c r="F3" t="s">
        <v>17</v>
      </c>
    </row>
    <row r="4" spans="2:9" x14ac:dyDescent="0.35">
      <c r="B4" t="s">
        <v>5</v>
      </c>
      <c r="C4" t="s">
        <v>69</v>
      </c>
      <c r="D4">
        <v>3</v>
      </c>
      <c r="E4" t="s">
        <v>69</v>
      </c>
      <c r="F4">
        <v>3</v>
      </c>
      <c r="I4" t="s">
        <v>70</v>
      </c>
    </row>
    <row r="5" spans="2:9" x14ac:dyDescent="0.35">
      <c r="B5" t="s">
        <v>7</v>
      </c>
      <c r="C5" t="s">
        <v>71</v>
      </c>
      <c r="D5">
        <v>3</v>
      </c>
      <c r="E5" t="s">
        <v>69</v>
      </c>
      <c r="F5">
        <v>3</v>
      </c>
      <c r="I5" t="s">
        <v>72</v>
      </c>
    </row>
    <row r="6" spans="2:9" x14ac:dyDescent="0.35">
      <c r="B6" t="s">
        <v>9</v>
      </c>
      <c r="C6" t="s">
        <v>69</v>
      </c>
      <c r="D6">
        <v>3</v>
      </c>
      <c r="E6" t="s">
        <v>71</v>
      </c>
      <c r="F6">
        <v>3</v>
      </c>
      <c r="I6" t="s">
        <v>73</v>
      </c>
    </row>
    <row r="7" spans="2:9" x14ac:dyDescent="0.35">
      <c r="B7" t="s">
        <v>11</v>
      </c>
      <c r="C7" t="s">
        <v>71</v>
      </c>
      <c r="D7">
        <v>3</v>
      </c>
      <c r="E7" t="s">
        <v>71</v>
      </c>
      <c r="F7">
        <v>3</v>
      </c>
      <c r="I7" t="s">
        <v>74</v>
      </c>
    </row>
    <row r="8" spans="2:9" x14ac:dyDescent="0.35">
      <c r="I8" t="s">
        <v>75</v>
      </c>
    </row>
    <row r="9" spans="2:9" x14ac:dyDescent="0.35">
      <c r="I9" t="s">
        <v>76</v>
      </c>
    </row>
    <row r="10" spans="2:9" x14ac:dyDescent="0.35">
      <c r="I10" t="s">
        <v>77</v>
      </c>
    </row>
    <row r="11" spans="2:9" x14ac:dyDescent="0.35">
      <c r="I11" t="s">
        <v>78</v>
      </c>
    </row>
    <row r="12" spans="2:9" x14ac:dyDescent="0.35">
      <c r="I12" t="s">
        <v>79</v>
      </c>
    </row>
    <row r="13" spans="2:9" x14ac:dyDescent="0.35">
      <c r="I1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/>
  <dimension ref="A1:C4"/>
  <sheetViews>
    <sheetView workbookViewId="0">
      <selection activeCell="C4" sqref="C4"/>
    </sheetView>
  </sheetViews>
  <sheetFormatPr baseColWidth="10" defaultColWidth="11.453125" defaultRowHeight="14.5" x14ac:dyDescent="0.35"/>
  <sheetData>
    <row r="1" spans="1:3" x14ac:dyDescent="0.35">
      <c r="A1">
        <v>1</v>
      </c>
      <c r="C1" s="2" t="s">
        <v>81</v>
      </c>
    </row>
    <row r="2" spans="1:3" x14ac:dyDescent="0.35">
      <c r="A2">
        <v>2</v>
      </c>
      <c r="C2" s="2" t="s">
        <v>82</v>
      </c>
    </row>
    <row r="3" spans="1:3" x14ac:dyDescent="0.35">
      <c r="A3">
        <v>3</v>
      </c>
      <c r="C3" s="2" t="s">
        <v>83</v>
      </c>
    </row>
    <row r="4" spans="1:3" x14ac:dyDescent="0.35">
      <c r="A4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c8c0b8-36bb-4877-9579-e432d427316a">
      <Terms xmlns="http://schemas.microsoft.com/office/infopath/2007/PartnerControls"/>
    </lcf76f155ced4ddcb4097134ff3c332f>
    <TaxCatchAll xmlns="1bfe2035-de25-4a70-bbac-e87eca0bdd5d" xsi:nil="true"/>
    <Rekkef_x00f8_lge xmlns="3cc8c0b8-36bb-4877-9579-e432d427316a" xsi:nil="true"/>
    <SharedWithUsers xmlns="1bfe2035-de25-4a70-bbac-e87eca0bdd5d">
      <UserInfo>
        <DisplayName/>
        <AccountId xsi:nil="true"/>
        <AccountType/>
      </UserInfo>
    </SharedWithUsers>
    <MediaLengthInSeconds xmlns="3cc8c0b8-36bb-4877-9579-e432d42731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8A6AFE100AC04893A8398053EC507E" ma:contentTypeVersion="19" ma:contentTypeDescription="Create a new document." ma:contentTypeScope="" ma:versionID="027f2058313cffcad4528c33ee11c49a">
  <xsd:schema xmlns:xsd="http://www.w3.org/2001/XMLSchema" xmlns:xs="http://www.w3.org/2001/XMLSchema" xmlns:p="http://schemas.microsoft.com/office/2006/metadata/properties" xmlns:ns2="3cc8c0b8-36bb-4877-9579-e432d427316a" xmlns:ns3="1bfe2035-de25-4a70-bbac-e87eca0bdd5d" targetNamespace="http://schemas.microsoft.com/office/2006/metadata/properties" ma:root="true" ma:fieldsID="17b378d1fc6abd534ade3fba6652d549" ns2:_="" ns3:_="">
    <xsd:import namespace="3cc8c0b8-36bb-4877-9579-e432d427316a"/>
    <xsd:import namespace="1bfe2035-de25-4a70-bbac-e87eca0bd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Rekkef_x00f8_lg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8c0b8-36bb-4877-9579-e432d4273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kkef_x00f8_lge" ma:index="18" nillable="true" ma:displayName="Rekkefølge" ma:format="Dropdown" ma:internalName="Rekkef_x00f8_lge" ma:percentage="FALSE">
      <xsd:simpleType>
        <xsd:restriction base="dms:Number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e3d436-fbfd-41cc-af34-671200448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e2035-de25-4a70-bbac-e87eca0bd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8faba-198c-4176-98f5-d546fa374a9a}" ma:internalName="TaxCatchAll" ma:showField="CatchAllData" ma:web="1bfe2035-de25-4a70-bbac-e87eca0bd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C17B28-90D5-4169-ADBE-96DC23DA0A0D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1bfe2035-de25-4a70-bbac-e87eca0bdd5d"/>
    <ds:schemaRef ds:uri="3cc8c0b8-36bb-4877-9579-e432d427316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F74791-72D3-4CD7-B3A8-FFE46C565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6A5201-9F45-4D5A-A35A-C0F12441E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8c0b8-36bb-4877-9579-e432d427316a"/>
    <ds:schemaRef ds:uri="1bfe2035-de25-4a70-bbac-e87eca0bd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b906c1f-19d2-4ac1-bea8-1ddf524e35b3}" enabled="1" method="Standard" siteId="{7f8e4cf0-71fb-489c-a336-3f9252a6390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Interessentanalyse</vt:lpstr>
      <vt:lpstr>Brukerveiledning</vt:lpstr>
      <vt:lpstr>Datavalidering</vt:lpstr>
      <vt:lpstr>Ark1</vt:lpstr>
    </vt:vector>
  </TitlesOfParts>
  <Manager/>
  <Company>Helse Sør-Øst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Lukasz Krzysztof Sidor</dc:creator>
  <cp:keywords/>
  <dc:description/>
  <cp:lastModifiedBy>Åse Stavland Lexberg</cp:lastModifiedBy>
  <cp:revision/>
  <dcterms:created xsi:type="dcterms:W3CDTF">2022-05-27T08:23:12Z</dcterms:created>
  <dcterms:modified xsi:type="dcterms:W3CDTF">2025-01-17T12:12:58Z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0x0101004D8A6AFE100AC04893A8398053EC507E</vt:lpwstr>
  </property>
  <property fmtid="{D5CDD505-2E9C-101B-9397-08002B2CF9AE}" pid="3" name="MSIP_Label_5b906c1f-19d2-4ac1-bea8-1ddf524e35b3_Enabled">
    <vt:lpwstr>true</vt:lpwstr>
  </property>
  <property fmtid="{D5CDD505-2E9C-101B-9397-08002B2CF9AE}" pid="4" name="MSIP_Label_5b906c1f-19d2-4ac1-bea8-1ddf524e35b3_SetDate">
    <vt:lpwstr>2022-05-27T08:36:02Z</vt:lpwstr>
  </property>
  <property fmtid="{D5CDD505-2E9C-101B-9397-08002B2CF9AE}" pid="5" name="MSIP_Label_5b906c1f-19d2-4ac1-bea8-1ddf524e35b3_Method">
    <vt:lpwstr>Standard</vt:lpwstr>
  </property>
  <property fmtid="{D5CDD505-2E9C-101B-9397-08002B2CF9AE}" pid="6" name="MSIP_Label_5b906c1f-19d2-4ac1-bea8-1ddf524e35b3_Name">
    <vt:lpwstr>Internal</vt:lpwstr>
  </property>
  <property fmtid="{D5CDD505-2E9C-101B-9397-08002B2CF9AE}" pid="7" name="MSIP_Label_5b906c1f-19d2-4ac1-bea8-1ddf524e35b3_SiteId">
    <vt:lpwstr>7f8e4cf0-71fb-489c-a336-3f9252a63908</vt:lpwstr>
  </property>
  <property fmtid="{D5CDD505-2E9C-101B-9397-08002B2CF9AE}" pid="8" name="MSIP_Label_5b906c1f-19d2-4ac1-bea8-1ddf524e35b3_ActionId">
    <vt:lpwstr>f0c846fa-aeaa-476a-9878-17aba8fd43b2</vt:lpwstr>
  </property>
  <property fmtid="{D5CDD505-2E9C-101B-9397-08002B2CF9AE}" pid="9" name="MSIP_Label_5b906c1f-19d2-4ac1-bea8-1ddf524e35b3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49500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